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Yönetim ve Organizasyon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<sst xmlns="http://schemas.openxmlformats.org/spreadsheetml/2006/main" count="60" uniqueCount="46">
  <si>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KURUM</t>
  </si>
  <si>
    <t>BİRİM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</si>
  <si>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</si>
  <si>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</si>
  <si>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</si>
  <si>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</si>
  <si>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</si>
  <si>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</si>
  <si>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</si>
  <si>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ALES</t>
  </si>
  <si>
    <t>Puan</t>
  </si>
  <si>
    <t>Giriş Sınavına</t>
  </si>
  <si>
    <t>Giriş Sınavının Yeri, Tarihi ve Saati</t>
  </si>
  <si>
    <t>AKADEMİK KADRO İLANINA BAŞVURAN ADAYLARIN ÖN DEĞERLENDİRME SONUÇLARI</t>
  </si>
  <si>
    <t>GÜMÜŞHANE ÜNİVERSİTESİ</t>
  </si>
  <si>
    <t>Lisans Mezuniyeti</t>
  </si>
  <si>
    <t>(A+B)                                                           Ön Değerlendirme Notu</t>
  </si>
  <si>
    <t>(A)                                                                    Puanın %70'ini</t>
  </si>
  <si>
    <t>100'lük Sistem Notu</t>
  </si>
  <si>
    <t>(B)                              Puanın %30'unu</t>
  </si>
  <si>
    <t>BÖLÜM</t>
  </si>
  <si>
    <t>Öğr.Gör.</t>
  </si>
  <si>
    <t>İRFAN CAN KÖSE MESLEK YÜKSEKOKULU</t>
  </si>
  <si>
    <t xml:space="preserve"> Açıklamaya bakınız.</t>
  </si>
  <si>
    <t xml:space="preserve">  Sınava Girecek</t>
  </si>
  <si>
    <t>YÖNETİM VE ORGANİZASYON</t>
  </si>
  <si>
    <t>Lisans mezuniyet alanı uygun değil</t>
  </si>
  <si>
    <t>04.01.2019 Cuma</t>
  </si>
  <si>
    <t>Lojistik, Uluslararası Lojistik ve Taşımacılık, Ulaştırma ve Lojistik, Uluslararası İlişkiler Bölümlerinin birinden lisans mezunu olup, Lojistik, Uluslar arası Lojistik ve Taşımacılık ,Ulaştırma ve Lojistik,İşletme alanlarından birisinde tezli yüksek lisans yapmış olmak.</t>
  </si>
  <si>
    <t>PROGRAM</t>
  </si>
  <si>
    <t>LOJİSTİK</t>
  </si>
  <si>
    <t>ADEM AVARA</t>
  </si>
  <si>
    <t>TUĞBA TÜFEKÇİ</t>
  </si>
  <si>
    <t>SÜLEYMAN ERTEMOĞLU</t>
  </si>
  <si>
    <t>ZEHRA AKMAN</t>
  </si>
  <si>
    <t>NURDAN MAZLUM</t>
  </si>
  <si>
    <t>AYKUT KARAKUŞ</t>
  </si>
  <si>
    <t>Yüksek lisans mezununiyet alanı uygun değil</t>
  </si>
  <si>
    <t>YUNUS ELİTOK</t>
  </si>
  <si>
    <t>Yüksek lisans mezunu değil</t>
  </si>
  <si>
    <t>NAGİHAN EKŞİ</t>
  </si>
  <si>
    <t>FERHAT KESKİN</t>
  </si>
  <si>
    <t>AYŞEGÜL ÇOBAN</t>
  </si>
  <si>
    <t>Yüksek lisans mezunu değil, ALES puanı yetersiz</t>
  </si>
  <si>
    <t>SUNA ARSLAN</t>
  </si>
  <si>
    <r>
      <t xml:space="preserve">Sınav Yeri: </t>
    </r>
    <r>
      <rPr>
        <sz val="12"/>
        <rFont val="Times New Roman"/>
        <family val="1"/>
      </rPr>
      <t xml:space="preserve">Gümüşhane Üniversitesi 
İrfan Can Köse Meslek Yüksekokulu 
</t>
    </r>
    <r>
      <rPr>
        <b/>
        <sz val="12"/>
        <rFont val="Times New Roman"/>
        <family val="1"/>
      </rPr>
      <t>Sınav Tarihi:</t>
    </r>
    <r>
      <rPr>
        <sz val="12"/>
        <rFont val="Times New Roman"/>
        <family val="1"/>
      </rPr>
      <t xml:space="preserve"> 08.01.2019
</t>
    </r>
    <r>
      <rPr>
        <b/>
        <sz val="12"/>
        <rFont val="Times New Roman"/>
        <family val="1"/>
      </rPr>
      <t>Sınav Saati:</t>
    </r>
    <r>
      <rPr>
        <sz val="12"/>
        <rFont val="Times New Roman"/>
        <family val="1"/>
      </rPr>
      <t xml:space="preserve"> 13:00</t>
    </r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</si>
</sst>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F800]dddd\,\ mmmm\ dd\,\ yyyy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.00000"/>
    <numFmt numFmtId="188" formatCode="0.0000"/>
  </numFmts>
  <fonts count="42">
    <font>
      <sz val="10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82" fontId="3" fillId="33" borderId="13" xfId="61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182" fontId="3" fillId="34" borderId="13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2" fontId="6" fillId="0" borderId="13" xfId="0" applyNumberFormat="1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2" borderId="24" xfId="0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  <cellStyle name="Yüzde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0">
      <selection activeCell="I31" sqref="I31"/>
    </sheetView>
  </sheetViews>
  <sheetFormatPr defaultColWidth="9.00390625" defaultRowHeight="12.75"/>
  <cols>
    <col min="1" max="1" width="4.25390625" style="0" customWidth="1"/>
    <col min="2" max="2" width="34.375" style="0" customWidth="1"/>
    <col min="3" max="6" width="10.75390625" style="0" customWidth="1"/>
    <col min="7" max="7" width="17.00390625" style="0" customWidth="1"/>
    <col min="8" max="8" width="18.875" style="0" customWidth="1"/>
    <col min="9" max="9" width="42.875" style="0" customWidth="1"/>
  </cols>
  <sheetData>
    <row r="1" spans="1:9" ht="18.75">
      <c r="A1" s="51" t="s">
        <v>14</v>
      </c>
      <c r="B1" s="51"/>
      <c r="C1" s="51"/>
      <c r="D1" s="51"/>
      <c r="E1" s="51"/>
      <c r="F1" s="51"/>
      <c r="G1" s="51"/>
      <c r="H1" s="51"/>
      <c r="I1" s="51"/>
    </row>
    <row r="2" spans="1:9" ht="18.75">
      <c r="A2" s="51" t="s">
        <v>13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"/>
      <c r="B3" s="2"/>
      <c r="C3" s="2"/>
      <c r="D3" s="2"/>
      <c r="E3" s="2"/>
      <c r="F3" s="2"/>
      <c r="G3" s="2"/>
      <c r="H3" s="2"/>
      <c r="I3" s="2"/>
    </row>
    <row r="4" spans="1:9" ht="15.75">
      <c r="A4" s="3"/>
      <c r="B4" s="52" t="s">
        <v>0</v>
      </c>
      <c r="C4" s="52"/>
      <c r="D4" s="53" t="s">
        <v>14</v>
      </c>
      <c r="E4" s="53"/>
      <c r="F4" s="53"/>
      <c r="G4" s="6"/>
      <c r="H4" s="6"/>
      <c r="I4" s="6"/>
    </row>
    <row r="5" spans="1:9" ht="14.25">
      <c r="A5" s="3"/>
      <c r="B5" s="54" t="s">
        <v>1</v>
      </c>
      <c r="C5" s="54"/>
      <c r="D5" s="55" t="s">
        <v>22</v>
      </c>
      <c r="E5" s="55"/>
      <c r="F5" s="55"/>
      <c r="G5" s="55"/>
      <c r="H5" s="55"/>
      <c r="I5" s="55"/>
    </row>
    <row r="6" spans="1:9" ht="14.25">
      <c r="A6" s="3"/>
      <c r="B6" s="7" t="s">
        <v>20</v>
      </c>
      <c r="C6" s="7"/>
      <c r="D6" s="50" t="s">
        <v>25</v>
      </c>
      <c r="E6" s="50"/>
      <c r="F6" s="50"/>
      <c r="G6" s="50"/>
      <c r="H6" s="8"/>
      <c r="I6" s="8"/>
    </row>
    <row r="7" spans="1:9" ht="14.25">
      <c r="A7" s="3"/>
      <c r="B7" s="7" t="s">
        <v>29</v>
      </c>
      <c r="C7" s="7"/>
      <c r="D7" s="38" t="s">
        <v>30</v>
      </c>
      <c r="E7" s="38"/>
      <c r="F7" s="38"/>
      <c r="G7" s="8"/>
      <c r="H7" s="8"/>
      <c r="I7" s="8"/>
    </row>
    <row r="8" spans="1:9" ht="15.75">
      <c r="A8" s="3"/>
      <c r="B8" s="39" t="s">
        <v>2</v>
      </c>
      <c r="C8" s="39"/>
      <c r="D8" s="38" t="s">
        <v>21</v>
      </c>
      <c r="E8" s="38"/>
      <c r="F8" s="38"/>
      <c r="G8" s="2"/>
      <c r="H8" s="2"/>
      <c r="I8" s="2"/>
    </row>
    <row r="9" spans="1:9" ht="15.75">
      <c r="A9" s="3"/>
      <c r="B9" s="39" t="s">
        <v>3</v>
      </c>
      <c r="C9" s="39"/>
      <c r="D9" s="38">
        <v>6</v>
      </c>
      <c r="E9" s="38"/>
      <c r="F9" s="38"/>
      <c r="G9" s="2"/>
      <c r="H9" s="2"/>
      <c r="I9" s="2"/>
    </row>
    <row r="10" spans="1:9" ht="15.75">
      <c r="A10" s="3"/>
      <c r="B10" s="39" t="s">
        <v>4</v>
      </c>
      <c r="C10" s="39"/>
      <c r="D10" s="38">
        <v>1</v>
      </c>
      <c r="E10" s="38"/>
      <c r="F10" s="38"/>
      <c r="G10" s="2"/>
      <c r="H10" s="2"/>
      <c r="I10" s="2"/>
    </row>
    <row r="11" spans="1:9" ht="15.75">
      <c r="A11" s="3"/>
      <c r="B11" s="39" t="s">
        <v>5</v>
      </c>
      <c r="C11" s="39"/>
      <c r="D11" s="41" t="s">
        <v>27</v>
      </c>
      <c r="E11" s="41"/>
      <c r="F11" s="41"/>
      <c r="G11" s="2"/>
      <c r="H11" s="2"/>
      <c r="I11" s="2"/>
    </row>
    <row r="12" spans="1:9" ht="16.5" thickBot="1">
      <c r="A12" s="5"/>
      <c r="B12" s="2"/>
      <c r="C12" s="2"/>
      <c r="D12" s="2"/>
      <c r="E12" s="2"/>
      <c r="F12" s="2"/>
      <c r="G12" s="2"/>
      <c r="H12" s="2"/>
      <c r="I12" s="2"/>
    </row>
    <row r="13" spans="1:9" ht="16.5">
      <c r="A13" s="42" t="s">
        <v>6</v>
      </c>
      <c r="B13" s="43"/>
      <c r="C13" s="43"/>
      <c r="D13" s="43"/>
      <c r="E13" s="43"/>
      <c r="F13" s="43"/>
      <c r="G13" s="43"/>
      <c r="H13" s="43"/>
      <c r="I13" s="44"/>
    </row>
    <row r="14" spans="1:9" ht="36.75" customHeight="1" thickBot="1">
      <c r="A14" s="45" t="s">
        <v>28</v>
      </c>
      <c r="B14" s="46"/>
      <c r="C14" s="46"/>
      <c r="D14" s="46"/>
      <c r="E14" s="46"/>
      <c r="F14" s="46"/>
      <c r="G14" s="46"/>
      <c r="H14" s="46"/>
      <c r="I14" s="47"/>
    </row>
    <row r="15" spans="1:9" ht="14.25">
      <c r="A15" s="30" t="s">
        <v>7</v>
      </c>
      <c r="B15" s="32" t="s">
        <v>8</v>
      </c>
      <c r="C15" s="34" t="s">
        <v>9</v>
      </c>
      <c r="D15" s="35"/>
      <c r="E15" s="34" t="s">
        <v>15</v>
      </c>
      <c r="F15" s="35"/>
      <c r="G15" s="36" t="s">
        <v>16</v>
      </c>
      <c r="H15" s="27" t="s">
        <v>11</v>
      </c>
      <c r="I15" s="36" t="s">
        <v>12</v>
      </c>
    </row>
    <row r="16" spans="1:9" ht="43.5" thickBot="1">
      <c r="A16" s="31"/>
      <c r="B16" s="33"/>
      <c r="C16" s="10" t="s">
        <v>10</v>
      </c>
      <c r="D16" s="11" t="s">
        <v>17</v>
      </c>
      <c r="E16" s="10" t="s">
        <v>18</v>
      </c>
      <c r="F16" s="11" t="s">
        <v>19</v>
      </c>
      <c r="G16" s="37"/>
      <c r="H16" s="28"/>
      <c r="I16" s="40"/>
    </row>
    <row r="17" spans="1:9" ht="28.5" customHeight="1">
      <c r="A17" s="9">
        <v>1</v>
      </c>
      <c r="B17" s="19" t="s">
        <v>33</v>
      </c>
      <c r="C17" s="26">
        <v>81.558</v>
      </c>
      <c r="D17" s="12">
        <f aca="true" t="shared" si="0" ref="D17:D27">C17*0.7</f>
        <v>57.0906</v>
      </c>
      <c r="E17" s="13">
        <v>73.4</v>
      </c>
      <c r="F17" s="14">
        <f aca="true" t="shared" si="1" ref="F17:F27">E17*0.3</f>
        <v>22.02</v>
      </c>
      <c r="G17" s="15">
        <f aca="true" t="shared" si="2" ref="G17:G27">D17+F17</f>
        <v>79.1106</v>
      </c>
      <c r="H17" s="17" t="s">
        <v>24</v>
      </c>
      <c r="I17" s="48" t="s">
        <v>45</v>
      </c>
    </row>
    <row r="18" spans="1:9" ht="24.75" customHeight="1">
      <c r="A18" s="9">
        <v>2</v>
      </c>
      <c r="B18" s="24" t="s">
        <v>31</v>
      </c>
      <c r="C18" s="26">
        <v>78.744</v>
      </c>
      <c r="D18" s="12">
        <f t="shared" si="0"/>
        <v>55.120799999999996</v>
      </c>
      <c r="E18" s="16">
        <v>72.23</v>
      </c>
      <c r="F18" s="14">
        <f t="shared" si="1"/>
        <v>21.669</v>
      </c>
      <c r="G18" s="15">
        <f t="shared" si="2"/>
        <v>76.7898</v>
      </c>
      <c r="H18" s="17" t="s">
        <v>24</v>
      </c>
      <c r="I18" s="49"/>
    </row>
    <row r="19" spans="1:9" ht="30.75" customHeight="1">
      <c r="A19" s="9">
        <v>3</v>
      </c>
      <c r="B19" s="24" t="s">
        <v>32</v>
      </c>
      <c r="C19" s="26">
        <v>73.363</v>
      </c>
      <c r="D19" s="12">
        <f t="shared" si="0"/>
        <v>51.354099999999995</v>
      </c>
      <c r="E19" s="13">
        <v>77.6</v>
      </c>
      <c r="F19" s="14">
        <f t="shared" si="1"/>
        <v>23.279999999999998</v>
      </c>
      <c r="G19" s="15">
        <f t="shared" si="2"/>
        <v>74.63409999999999</v>
      </c>
      <c r="H19" s="17" t="s">
        <v>24</v>
      </c>
      <c r="I19" s="49"/>
    </row>
    <row r="20" spans="1:9" ht="15.75" customHeight="1">
      <c r="A20" s="9">
        <v>4</v>
      </c>
      <c r="B20" s="20" t="s">
        <v>38</v>
      </c>
      <c r="C20" s="26">
        <v>88.425</v>
      </c>
      <c r="D20" s="12">
        <f t="shared" si="0"/>
        <v>61.897499999999994</v>
      </c>
      <c r="E20" s="13">
        <v>66.16</v>
      </c>
      <c r="F20" s="14">
        <f t="shared" si="1"/>
        <v>19.848</v>
      </c>
      <c r="G20" s="15">
        <f t="shared" si="2"/>
        <v>81.74549999999999</v>
      </c>
      <c r="H20" s="18" t="s">
        <v>23</v>
      </c>
      <c r="I20" s="22" t="s">
        <v>39</v>
      </c>
    </row>
    <row r="21" spans="1:9" ht="15.75" customHeight="1">
      <c r="A21" s="9">
        <v>5</v>
      </c>
      <c r="B21" s="23" t="s">
        <v>40</v>
      </c>
      <c r="C21" s="26">
        <v>72.018</v>
      </c>
      <c r="D21" s="12">
        <f t="shared" si="0"/>
        <v>50.4126</v>
      </c>
      <c r="E21" s="13">
        <v>77.83</v>
      </c>
      <c r="F21" s="14">
        <f t="shared" si="1"/>
        <v>23.349</v>
      </c>
      <c r="G21" s="15">
        <f t="shared" si="2"/>
        <v>73.7616</v>
      </c>
      <c r="H21" s="18" t="s">
        <v>23</v>
      </c>
      <c r="I21" s="21" t="s">
        <v>26</v>
      </c>
    </row>
    <row r="22" spans="1:9" ht="15.75" customHeight="1">
      <c r="A22" s="9">
        <v>6</v>
      </c>
      <c r="B22" s="24" t="s">
        <v>34</v>
      </c>
      <c r="C22" s="26">
        <v>74.73</v>
      </c>
      <c r="D22" s="12">
        <f t="shared" si="0"/>
        <v>52.311</v>
      </c>
      <c r="E22" s="13">
        <v>65.23</v>
      </c>
      <c r="F22" s="14">
        <f t="shared" si="1"/>
        <v>19.569</v>
      </c>
      <c r="G22" s="15">
        <f>D22+F22</f>
        <v>71.88</v>
      </c>
      <c r="H22" s="18" t="s">
        <v>23</v>
      </c>
      <c r="I22" s="21" t="s">
        <v>26</v>
      </c>
    </row>
    <row r="23" spans="1:9" ht="15.75" customHeight="1">
      <c r="A23" s="9">
        <v>7</v>
      </c>
      <c r="B23" s="23" t="s">
        <v>44</v>
      </c>
      <c r="C23" s="26">
        <v>71.171</v>
      </c>
      <c r="D23" s="12">
        <f t="shared" si="0"/>
        <v>49.819700000000005</v>
      </c>
      <c r="E23" s="13">
        <v>72.88</v>
      </c>
      <c r="F23" s="14">
        <f t="shared" si="1"/>
        <v>21.863999999999997</v>
      </c>
      <c r="G23" s="15">
        <f>D23+F23</f>
        <v>71.6837</v>
      </c>
      <c r="H23" s="18" t="s">
        <v>23</v>
      </c>
      <c r="I23" s="21" t="s">
        <v>26</v>
      </c>
    </row>
    <row r="24" spans="1:9" ht="15.75" customHeight="1">
      <c r="A24" s="9">
        <v>8</v>
      </c>
      <c r="B24" s="23" t="s">
        <v>36</v>
      </c>
      <c r="C24" s="26">
        <v>70.152</v>
      </c>
      <c r="D24" s="12">
        <f t="shared" si="0"/>
        <v>49.1064</v>
      </c>
      <c r="E24" s="13">
        <v>73.63</v>
      </c>
      <c r="F24" s="14">
        <f t="shared" si="1"/>
        <v>22.089</v>
      </c>
      <c r="G24" s="15">
        <f>D24+F24</f>
        <v>71.1954</v>
      </c>
      <c r="H24" s="18" t="s">
        <v>23</v>
      </c>
      <c r="I24" s="21" t="s">
        <v>37</v>
      </c>
    </row>
    <row r="25" spans="1:9" ht="15.75" customHeight="1">
      <c r="A25" s="9">
        <v>9</v>
      </c>
      <c r="B25" s="23" t="s">
        <v>41</v>
      </c>
      <c r="C25" s="26">
        <v>73.393</v>
      </c>
      <c r="D25" s="12">
        <f t="shared" si="0"/>
        <v>51.375099999999996</v>
      </c>
      <c r="E25" s="13">
        <v>62.2</v>
      </c>
      <c r="F25" s="14">
        <f t="shared" si="1"/>
        <v>18.66</v>
      </c>
      <c r="G25" s="15">
        <f>D25+F25</f>
        <v>70.0351</v>
      </c>
      <c r="H25" s="18" t="s">
        <v>23</v>
      </c>
      <c r="I25" s="21" t="s">
        <v>26</v>
      </c>
    </row>
    <row r="26" spans="1:9" ht="15.75" customHeight="1">
      <c r="A26" s="9">
        <v>10</v>
      </c>
      <c r="B26" s="24" t="s">
        <v>35</v>
      </c>
      <c r="C26" s="26">
        <v>70.914</v>
      </c>
      <c r="D26" s="12">
        <f t="shared" si="0"/>
        <v>49.6398</v>
      </c>
      <c r="E26" s="16">
        <v>63.83</v>
      </c>
      <c r="F26" s="14">
        <f t="shared" si="1"/>
        <v>19.148999999999997</v>
      </c>
      <c r="G26" s="15">
        <f>D26+F26</f>
        <v>68.7888</v>
      </c>
      <c r="H26" s="18" t="s">
        <v>23</v>
      </c>
      <c r="I26" s="21" t="s">
        <v>26</v>
      </c>
    </row>
    <row r="27" spans="1:9" ht="15.75" customHeight="1">
      <c r="A27" s="9">
        <v>11</v>
      </c>
      <c r="B27" s="23" t="s">
        <v>42</v>
      </c>
      <c r="C27" s="26">
        <v>54.48</v>
      </c>
      <c r="D27" s="12">
        <f t="shared" si="0"/>
        <v>38.135999999999996</v>
      </c>
      <c r="E27" s="13">
        <v>85.53</v>
      </c>
      <c r="F27" s="14">
        <f t="shared" si="1"/>
        <v>25.659</v>
      </c>
      <c r="G27" s="15">
        <f t="shared" si="2"/>
        <v>63.794999999999995</v>
      </c>
      <c r="H27" s="18" t="s">
        <v>23</v>
      </c>
      <c r="I27" s="21" t="s">
        <v>43</v>
      </c>
    </row>
    <row r="28" spans="1:9" ht="15">
      <c r="A28" s="4"/>
      <c r="B28" s="1"/>
      <c r="C28" s="1"/>
      <c r="D28" s="1"/>
      <c r="E28" s="1"/>
      <c r="F28" s="1"/>
      <c r="G28" s="1"/>
      <c r="H28" s="1"/>
      <c r="I28" s="1"/>
    </row>
    <row r="29" spans="1:9" ht="15">
      <c r="A29" s="4"/>
      <c r="B29" s="1"/>
      <c r="C29" s="1"/>
      <c r="D29" s="1"/>
      <c r="E29" s="1"/>
      <c r="F29" s="1"/>
      <c r="G29" s="1"/>
      <c r="H29" s="1"/>
      <c r="I29" s="1"/>
    </row>
    <row r="30" spans="1:9" ht="15">
      <c r="A30" s="4"/>
      <c r="B30" s="1"/>
      <c r="C30" s="1"/>
      <c r="D30" s="1"/>
      <c r="E30" s="29"/>
      <c r="F30" s="29"/>
      <c r="G30" s="29"/>
      <c r="H30" s="1"/>
      <c r="I30" s="1"/>
    </row>
    <row r="31" spans="1:9" ht="15">
      <c r="A31" s="4"/>
      <c r="B31" s="1"/>
      <c r="E31" s="29"/>
      <c r="F31" s="29"/>
      <c r="G31" s="29"/>
      <c r="I31" s="1"/>
    </row>
    <row r="32" spans="1:9" ht="15">
      <c r="A32" s="4"/>
      <c r="B32" s="1"/>
      <c r="E32" s="29"/>
      <c r="F32" s="29"/>
      <c r="G32" s="29"/>
      <c r="I32" s="25"/>
    </row>
  </sheetData>
  <sheetProtection/>
  <mergeCells count="29">
    <mergeCell ref="I17:I19"/>
    <mergeCell ref="D6:G6"/>
    <mergeCell ref="D7:F7"/>
    <mergeCell ref="B8:C8"/>
    <mergeCell ref="A1:I1"/>
    <mergeCell ref="A2:I2"/>
    <mergeCell ref="B4:C4"/>
    <mergeCell ref="D4:F4"/>
    <mergeCell ref="B5:C5"/>
    <mergeCell ref="D5:I5"/>
    <mergeCell ref="D8:F8"/>
    <mergeCell ref="B9:C9"/>
    <mergeCell ref="D9:F9"/>
    <mergeCell ref="I15:I16"/>
    <mergeCell ref="B10:C10"/>
    <mergeCell ref="D10:F10"/>
    <mergeCell ref="B11:C11"/>
    <mergeCell ref="D11:F11"/>
    <mergeCell ref="A13:I13"/>
    <mergeCell ref="A14:I14"/>
    <mergeCell ref="H15:H16"/>
    <mergeCell ref="E32:G32"/>
    <mergeCell ref="E31:G31"/>
    <mergeCell ref="E30:G30"/>
    <mergeCell ref="A15:A16"/>
    <mergeCell ref="B15:B16"/>
    <mergeCell ref="C15:D15"/>
    <mergeCell ref="E15:F15"/>
    <mergeCell ref="G15:G16"/>
  </mergeCells>
  <printOptions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İrfan Can Köse MYO</cp:lastModifiedBy>
  <cp:lastPrinted>2016-06-27T10:15:11Z</cp:lastPrinted>
  <dcterms:created xsi:type="dcterms:W3CDTF">2009-01-12T13:43:00Z</dcterms:created>
  <dcterms:modified xsi:type="dcterms:W3CDTF">2019-01-04T06:14:37Z</dcterms:modified>
  <cp:category/>
  <cp:version/>
  <cp:contentType/>
  <cp:contentStatus/>
</cp:coreProperties>
</file>